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1" sheetId="2" r:id="rId1"/>
  </sheets>
  <definedNames>
    <definedName name="_xlnm._FilterDatabase" localSheetId="0" hidden="1">'1'!$A$3:$M$15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<sst xmlns="http://schemas.openxmlformats.org/spreadsheetml/2006/main" count="91" uniqueCount="57">
  <si>
    <t>附件三:</t>
  </si>
  <si>
    <t>2024年第三十三批医用物资材料采购项目（二次）</t>
  </si>
  <si>
    <t>申请科室</t>
  </si>
  <si>
    <t>包件号</t>
  </si>
  <si>
    <t>序号</t>
  </si>
  <si>
    <t>材料名称</t>
  </si>
  <si>
    <t>功能需求</t>
  </si>
  <si>
    <t>产品配置</t>
  </si>
  <si>
    <t>单位</t>
  </si>
  <si>
    <t>采购限价（元）</t>
  </si>
  <si>
    <t>预估年用量</t>
  </si>
  <si>
    <t>配套设备</t>
  </si>
  <si>
    <t>是否需要带样品</t>
  </si>
  <si>
    <t>备注</t>
  </si>
  <si>
    <t>重症医学科</t>
  </si>
  <si>
    <t>输氧管</t>
  </si>
  <si>
    <t>用于吸氧时氧源与吸氧者之间的氧气湿化后输送。加热氧气软管、湿化罐组成。</t>
  </si>
  <si>
    <t>国产</t>
  </si>
  <si>
    <t>个</t>
  </si>
  <si>
    <t>配套高流量无创呼吸湿化治疗仪</t>
  </si>
  <si>
    <t>1国产产品入围</t>
  </si>
  <si>
    <t>鼻氧管</t>
  </si>
  <si>
    <t>用于吸氧时氧源与吸氧者之间的氧气湿化后输送。由进氧接口、氧气软管、鼻塞、挂绳组成。</t>
  </si>
  <si>
    <t>流量玻管</t>
  </si>
  <si>
    <t>用于测量体外循环管路中血液的血氧饱和度与血细胞压积。</t>
  </si>
  <si>
    <t>美敦力血氧饱和度与血细胞压积测量仪Oxygen Saturation and Hematocrit System</t>
  </si>
  <si>
    <t>呼吸机Ventilator-流量传感器</t>
  </si>
  <si>
    <t>可重复使用，用于为成人、儿科患者和新生儿患者提供正压通气支持。为重症监护病房或者复苏室和医院内患者转运过程中。</t>
  </si>
  <si>
    <t>HAMILTON-C1呼吸机</t>
  </si>
  <si>
    <t>伤口造口咨询门诊</t>
  </si>
  <si>
    <t>脂质水胶体硫酸银敷料</t>
  </si>
  <si>
    <t>10cm*12cm，用于有感染风险或有感染症状的伤口的局部治疗，包括：慢性伤口（压力性溃疡和腿部溃疡）和急性伤口（非全层皮肤烧伤、创伤伤口、磨皮术、外科伤口等）。由浸有水胶体颗粒（羧甲基纤维素钠）、凡士林和银盐离子的聚酯网构成。</t>
  </si>
  <si>
    <t>片</t>
  </si>
  <si>
    <t>/</t>
  </si>
  <si>
    <t>皮肤科</t>
  </si>
  <si>
    <t>医用冷敷贴/（II型活性多肽修复）</t>
  </si>
  <si>
    <t>25g 25gx5片/盒，用于人体物理退热、体表面特定部位的降温。仅用于闭合性软组织。</t>
  </si>
  <si>
    <t>盒</t>
  </si>
  <si>
    <t>是</t>
  </si>
  <si>
    <t>胃镜室</t>
  </si>
  <si>
    <t>一次性使用吸引活检针</t>
  </si>
  <si>
    <t>19G，与超声气管镜配套使用，用于对气管支气管树和食道的黏膜下层和管腔外的病变进行超声引导下细针穿刺（FNA）活检。由主体一次性使用吸引活检针，附件一次性接头活检阀及吸引活检针筒组成。</t>
  </si>
  <si>
    <t>均可</t>
  </si>
  <si>
    <t>1进口产品和2国产产品入围</t>
  </si>
  <si>
    <t>一次性电极导管防护套</t>
  </si>
  <si>
    <t>与胃肠动力学检查系统中的电极导管配套使用，对电极导管起保护作用。</t>
  </si>
  <si>
    <t>配套胃凯文因曼MSC-1286肠动力学检测系统电极导管</t>
  </si>
  <si>
    <t>眼科病区</t>
  </si>
  <si>
    <t>鼻泪道再通管</t>
  </si>
  <si>
    <t>用于鼻泪道堵塞及狭窄引起的泪囊炎症、泪囊囊肿手术后的支撑、引流。在体内留置时间不超过15天，到期后经鼻腔取出。</t>
  </si>
  <si>
    <t>套</t>
  </si>
  <si>
    <t>羟基磷灰石义眼台</t>
  </si>
  <si>
    <t>用于眼球摘除术后的眶内填充，或替换已植入但性能较差的眶内植入物。主要成分是羟基磷酸钙、碳酸钙和β-磷酸三钙。</t>
  </si>
  <si>
    <t>眼用全氟丙烷气体</t>
  </si>
  <si>
    <t>是眼科手术辅助用品，用于通过充气性视网膜固定术治疗单纯性视网膜脱离。可通过玻璃体内注射，用以封闭视网膜裂孔，促进视网膜下液体的吸收。辅助治疗包括经结膜和经巩膜冷冻和激光光凝。由装有全氟丙烷气体的铝合金气阀瓶、医用调节器、医用调节器O型垫圈、手环、记录卡组成,成品为非无菌气体。气体可分为多次使用，医用调节器和O型垫圈可重复使用。</t>
  </si>
  <si>
    <t>瓶</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</si>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</sst>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4">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5"/>
  <sheetViews>
    <sheetView tabSelected="1" workbookViewId="0">
      <pane ySplit="3" topLeftCell="A6" activePane="bottomLeft" state="frozen"/>
      <selection/>
      <selection pane="bottomLeft" activeCell="A3" sqref="A3"/>
    </sheetView>
  </sheetViews>
  <sheetFormatPr defaultColWidth="9" defaultRowHeight="66" customHeight="1"/>
  <cols>
    <col min="1" max="1" width="12.625" style="1" customWidth="1"/>
    <col min="2" max="2" width="7.5" style="1" customWidth="1"/>
    <col min="3" max="3" width="8.675" style="1" customWidth="1"/>
    <col min="4" max="4" width="28.1833333333333" style="1" customWidth="1"/>
    <col min="5" max="5" width="70.125" style="1" customWidth="1"/>
    <col min="6" max="6" width="11.25" style="1" customWidth="1"/>
    <col min="7" max="7" width="4.625" style="1" customWidth="1"/>
    <col min="8" max="8" width="8.625" style="1" customWidth="1"/>
    <col min="9" max="9" width="10.625" style="1" customWidth="1"/>
    <col min="10" max="10" width="16.625" style="1" customWidth="1"/>
    <col min="11" max="11" width="8.625" style="1" customWidth="1"/>
    <col min="12" max="12" width="16"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3"/>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27" spans="1:13">
      <c r="A4" s="8" t="s">
        <v>14</v>
      </c>
      <c r="B4" s="8">
        <v>1</v>
      </c>
      <c r="C4" s="9">
        <v>1</v>
      </c>
      <c r="D4" s="9" t="s">
        <v>15</v>
      </c>
      <c r="E4" s="9" t="s">
        <v>16</v>
      </c>
      <c r="F4" s="10" t="s">
        <v>17</v>
      </c>
      <c r="G4" s="9" t="s">
        <v>18</v>
      </c>
      <c r="H4" s="9">
        <v>340</v>
      </c>
      <c r="I4" s="9">
        <v>10</v>
      </c>
      <c r="J4" s="9" t="s">
        <v>19</v>
      </c>
      <c r="K4" s="9"/>
      <c r="L4" s="10" t="s">
        <v>20</v>
      </c>
      <c r="M4" s="1">
        <f t="shared" ref="M4:M15" si="0">+I4*H4</f>
        <v>3400</v>
      </c>
    </row>
    <row r="5" ht="27" spans="1:13">
      <c r="A5" s="11"/>
      <c r="B5" s="11"/>
      <c r="C5" s="9">
        <v>2</v>
      </c>
      <c r="D5" s="9" t="s">
        <v>21</v>
      </c>
      <c r="E5" s="9" t="s">
        <v>22</v>
      </c>
      <c r="F5" s="10" t="s">
        <v>17</v>
      </c>
      <c r="G5" s="9" t="s">
        <v>18</v>
      </c>
      <c r="H5" s="9">
        <v>160</v>
      </c>
      <c r="I5" s="9">
        <v>10</v>
      </c>
      <c r="J5" s="9" t="s">
        <v>19</v>
      </c>
      <c r="K5" s="9"/>
      <c r="L5" s="10" t="s">
        <v>20</v>
      </c>
      <c r="M5" s="1">
        <f t="shared" si="0"/>
        <v>1600</v>
      </c>
    </row>
    <row r="6" ht="81" spans="1:13">
      <c r="A6" s="9" t="s">
        <v>14</v>
      </c>
      <c r="B6" s="9">
        <v>2</v>
      </c>
      <c r="C6" s="9">
        <v>1</v>
      </c>
      <c r="D6" s="9" t="s">
        <v>23</v>
      </c>
      <c r="E6" s="9" t="s">
        <v>24</v>
      </c>
      <c r="F6" s="10" t="s">
        <v>17</v>
      </c>
      <c r="G6" s="9" t="s">
        <v>18</v>
      </c>
      <c r="H6" s="9">
        <v>550</v>
      </c>
      <c r="I6" s="9">
        <v>50</v>
      </c>
      <c r="J6" s="9" t="s">
        <v>25</v>
      </c>
      <c r="K6" s="9"/>
      <c r="L6" s="10" t="s">
        <v>20</v>
      </c>
      <c r="M6" s="1">
        <f t="shared" si="0"/>
        <v>27500</v>
      </c>
    </row>
    <row r="7" ht="27" spans="1:13">
      <c r="A7" s="9" t="s">
        <v>14</v>
      </c>
      <c r="B7" s="9">
        <v>3</v>
      </c>
      <c r="C7" s="9">
        <v>1</v>
      </c>
      <c r="D7" s="9" t="s">
        <v>26</v>
      </c>
      <c r="E7" s="9" t="s">
        <v>27</v>
      </c>
      <c r="F7" s="10" t="s">
        <v>17</v>
      </c>
      <c r="G7" s="9" t="s">
        <v>18</v>
      </c>
      <c r="H7" s="9">
        <v>2300</v>
      </c>
      <c r="I7" s="9">
        <v>10</v>
      </c>
      <c r="J7" s="9" t="s">
        <v>28</v>
      </c>
      <c r="K7" s="9"/>
      <c r="L7" s="10" t="s">
        <v>20</v>
      </c>
      <c r="M7" s="1">
        <f t="shared" si="0"/>
        <v>23000</v>
      </c>
    </row>
    <row r="8" ht="40.5" spans="1:13">
      <c r="A8" s="9" t="s">
        <v>29</v>
      </c>
      <c r="B8" s="9">
        <v>4</v>
      </c>
      <c r="C8" s="9">
        <v>1</v>
      </c>
      <c r="D8" s="9" t="s">
        <v>30</v>
      </c>
      <c r="E8" s="9" t="s">
        <v>31</v>
      </c>
      <c r="F8" s="10" t="s">
        <v>17</v>
      </c>
      <c r="G8" s="9" t="s">
        <v>32</v>
      </c>
      <c r="H8" s="9">
        <v>180</v>
      </c>
      <c r="I8" s="9">
        <v>550</v>
      </c>
      <c r="J8" s="9" t="s">
        <v>33</v>
      </c>
      <c r="K8" s="9"/>
      <c r="L8" s="10" t="s">
        <v>20</v>
      </c>
      <c r="M8" s="1">
        <f t="shared" si="0"/>
        <v>99000</v>
      </c>
    </row>
    <row r="9" ht="60" customHeight="1" spans="1:13">
      <c r="A9" s="9" t="s">
        <v>34</v>
      </c>
      <c r="B9" s="9">
        <v>5</v>
      </c>
      <c r="C9" s="9">
        <v>1</v>
      </c>
      <c r="D9" s="9" t="s">
        <v>35</v>
      </c>
      <c r="E9" s="9" t="s">
        <v>36</v>
      </c>
      <c r="F9" s="10" t="s">
        <v>17</v>
      </c>
      <c r="G9" s="9" t="s">
        <v>37</v>
      </c>
      <c r="H9" s="9">
        <v>146</v>
      </c>
      <c r="I9" s="9">
        <v>770</v>
      </c>
      <c r="J9" s="9" t="s">
        <v>33</v>
      </c>
      <c r="K9" s="9" t="s">
        <v>38</v>
      </c>
      <c r="L9" s="10" t="s">
        <v>20</v>
      </c>
      <c r="M9" s="1">
        <f t="shared" si="0"/>
        <v>112420</v>
      </c>
    </row>
    <row r="10" ht="40.5" spans="1:13">
      <c r="A10" s="9" t="s">
        <v>39</v>
      </c>
      <c r="B10" s="9">
        <v>7</v>
      </c>
      <c r="C10" s="9">
        <v>1</v>
      </c>
      <c r="D10" s="9" t="s">
        <v>40</v>
      </c>
      <c r="E10" s="9" t="s">
        <v>41</v>
      </c>
      <c r="F10" s="10" t="s">
        <v>42</v>
      </c>
      <c r="G10" s="9" t="s">
        <v>18</v>
      </c>
      <c r="H10" s="9">
        <v>969</v>
      </c>
      <c r="I10" s="9">
        <v>50</v>
      </c>
      <c r="J10" s="9" t="s">
        <v>33</v>
      </c>
      <c r="K10" s="9"/>
      <c r="L10" s="10" t="s">
        <v>43</v>
      </c>
      <c r="M10" s="1">
        <f>+I10*H10</f>
        <v>48450</v>
      </c>
    </row>
    <row r="11" ht="40.5" spans="1:13">
      <c r="A11" s="9" t="s">
        <v>39</v>
      </c>
      <c r="B11" s="9">
        <v>8</v>
      </c>
      <c r="C11" s="9">
        <v>1</v>
      </c>
      <c r="D11" s="9" t="s">
        <v>44</v>
      </c>
      <c r="E11" s="9" t="s">
        <v>45</v>
      </c>
      <c r="F11" s="10" t="s">
        <v>17</v>
      </c>
      <c r="G11" s="9" t="s">
        <v>18</v>
      </c>
      <c r="H11" s="9">
        <v>198</v>
      </c>
      <c r="I11" s="9">
        <v>769</v>
      </c>
      <c r="J11" s="9" t="s">
        <v>46</v>
      </c>
      <c r="K11" s="9"/>
      <c r="L11" s="10" t="s">
        <v>20</v>
      </c>
      <c r="M11" s="1">
        <f>+I11*H11</f>
        <v>152262</v>
      </c>
    </row>
    <row r="12" ht="27" spans="1:13">
      <c r="A12" s="8" t="s">
        <v>47</v>
      </c>
      <c r="B12" s="8">
        <v>9</v>
      </c>
      <c r="C12" s="9">
        <v>1</v>
      </c>
      <c r="D12" s="9" t="s">
        <v>48</v>
      </c>
      <c r="E12" s="9" t="s">
        <v>49</v>
      </c>
      <c r="F12" s="10" t="s">
        <v>42</v>
      </c>
      <c r="G12" s="9" t="s">
        <v>50</v>
      </c>
      <c r="H12" s="9">
        <v>1280</v>
      </c>
      <c r="I12" s="9">
        <v>103</v>
      </c>
      <c r="J12" s="9" t="s">
        <v>33</v>
      </c>
      <c r="K12" s="9"/>
      <c r="L12" s="10" t="s">
        <v>43</v>
      </c>
      <c r="M12" s="1">
        <f>+I12*H12</f>
        <v>131840</v>
      </c>
    </row>
    <row r="13" ht="27" spans="1:13">
      <c r="A13" s="11"/>
      <c r="B13" s="11"/>
      <c r="C13" s="9">
        <v>2</v>
      </c>
      <c r="D13" s="9" t="s">
        <v>51</v>
      </c>
      <c r="E13" s="9" t="s">
        <v>52</v>
      </c>
      <c r="F13" s="10" t="s">
        <v>42</v>
      </c>
      <c r="G13" s="9" t="s">
        <v>18</v>
      </c>
      <c r="H13" s="9">
        <v>2850</v>
      </c>
      <c r="I13" s="9">
        <v>6</v>
      </c>
      <c r="J13" s="9" t="s">
        <v>33</v>
      </c>
      <c r="K13" s="9"/>
      <c r="L13" s="10" t="s">
        <v>43</v>
      </c>
      <c r="M13" s="1">
        <f>+I13*H13</f>
        <v>17100</v>
      </c>
    </row>
    <row r="14" ht="67.5" spans="1:13">
      <c r="A14" s="9" t="s">
        <v>47</v>
      </c>
      <c r="B14" s="9">
        <v>10</v>
      </c>
      <c r="C14" s="9">
        <v>1</v>
      </c>
      <c r="D14" s="9" t="s">
        <v>53</v>
      </c>
      <c r="E14" s="9" t="s">
        <v>54</v>
      </c>
      <c r="F14" s="10" t="s">
        <v>42</v>
      </c>
      <c r="G14" s="9" t="s">
        <v>55</v>
      </c>
      <c r="H14" s="9">
        <v>10800</v>
      </c>
      <c r="I14" s="9">
        <v>10</v>
      </c>
      <c r="J14" s="9" t="s">
        <v>33</v>
      </c>
      <c r="K14" s="9"/>
      <c r="L14" s="10" t="s">
        <v>43</v>
      </c>
      <c r="M14" s="1">
        <f>+I14*H14</f>
        <v>108000</v>
      </c>
    </row>
    <row r="15" ht="228" customHeight="1" spans="1:12">
      <c r="A15" s="12" t="s">
        <v>56</v>
      </c>
      <c r="B15" s="12"/>
      <c r="C15" s="12"/>
      <c r="D15" s="12"/>
      <c r="E15" s="12"/>
      <c r="F15" s="12"/>
      <c r="G15" s="12"/>
      <c r="H15" s="12"/>
      <c r="I15" s="12"/>
      <c r="J15" s="12"/>
      <c r="K15" s="12"/>
      <c r="L15" s="12"/>
    </row>
  </sheetData>
  <autoFilter ref="A3:M15">
    <extLst/>
  </autoFilter>
  <mergeCells count="7">
    <mergeCell ref="A1:B1"/>
    <mergeCell ref="A2:J2"/>
    <mergeCell ref="A15:L15"/>
    <mergeCell ref="A4:A5"/>
    <mergeCell ref="A12:A13"/>
    <mergeCell ref="B4:B5"/>
    <mergeCell ref="B12:B13"/>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2024-05-29T08:05:07Z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2052-12.1.0.16929</vt:lpwstr>
  </property>
  <property fmtid="{D5CDD505-2E9C-101B-9397-08002B2CF9AE}" pid="4" name="KSOReadingLayout">
    <vt:bool>true</vt:bool>
  </property>
</Properties>
</file>