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bookViews>
    <workbookView xWindow="0" yWindow="0" windowWidth="23040" windowHeight="9375"/>
  </bookViews>
  <sheets>
    <sheet name="参数" sheetId="1" r:id="rId1"/>
    <sheet name="Sheet1" sheetId="3" r:id="rId2"/>
  </sheets>
  <definedNames>
    <definedName name="_xlnm._FilterDatabase" localSheetId="0" hidden="1">参数!$B$3:$H$11</definedName>
    <definedName name="_xlnm.Print_Titles" localSheetId="0">参数!$1:$3</definedName>
  </definedNames>
  <calcPr calcId="124519"/>
</workbook>
</file>

<file path=xl/calcChain.xml><?xml version="1.0" encoding="utf-8"?>
<calcChain xmlns="http://schemas.openxmlformats.org/spreadsheetml/2006/main">
  <c r="G20" i="3"/>
  <c r="G19"/>
  <c r="G18"/>
  <c r="G17"/>
  <c r="G16"/>
  <c r="G15"/>
  <c r="G14"/>
  <c r="G13"/>
  <c r="G12"/>
  <c r="G11"/>
  <c r="G10"/>
  <c r="G9"/>
  <c r="G8"/>
  <c r="G7"/>
  <c r="G6"/>
  <c r="G5"/>
  <c r="G4"/>
  <c r="G3"/>
  <c r="G2"/>
</calcChain>
</file>

<file path=xl/sharedStrings.xml><?xml version="1.0" encoding="utf-8"?>
<sst xmlns="http://schemas.openxmlformats.org/spreadsheetml/2006/main" count="106" uniqueCount="64">
  <si>
    <t>科室名称</t>
  </si>
  <si>
    <t>申请项目名称</t>
  </si>
  <si>
    <t>国产或进口</t>
  </si>
  <si>
    <t>国产</t>
  </si>
  <si>
    <t>序号</t>
    <phoneticPr fontId="1" type="noConversion"/>
  </si>
  <si>
    <t>科室</t>
    <phoneticPr fontId="4" type="noConversion"/>
  </si>
  <si>
    <t>项目名称</t>
    <phoneticPr fontId="4" type="noConversion"/>
  </si>
  <si>
    <t>档次</t>
    <phoneticPr fontId="4" type="noConversion"/>
  </si>
  <si>
    <t>数量</t>
    <phoneticPr fontId="4" type="noConversion"/>
  </si>
  <si>
    <t>单价限价</t>
    <phoneticPr fontId="4" type="noConversion"/>
  </si>
  <si>
    <t>总价限价</t>
    <phoneticPr fontId="4" type="noConversion"/>
  </si>
  <si>
    <t>序号</t>
    <phoneticPr fontId="4" type="noConversion"/>
  </si>
  <si>
    <t>手术室</t>
    <phoneticPr fontId="5" type="noConversion"/>
  </si>
  <si>
    <t>冰箱</t>
    <phoneticPr fontId="5" type="noConversion"/>
  </si>
  <si>
    <t>国产</t>
    <phoneticPr fontId="5" type="noConversion"/>
  </si>
  <si>
    <t>总务科</t>
    <phoneticPr fontId="5" type="noConversion"/>
  </si>
  <si>
    <t>急诊儿科</t>
    <phoneticPr fontId="5" type="noConversion"/>
  </si>
  <si>
    <t>康复医学科</t>
    <phoneticPr fontId="5" type="noConversion"/>
  </si>
  <si>
    <t>冰箱</t>
    <phoneticPr fontId="5" type="noConversion"/>
  </si>
  <si>
    <t>国产</t>
    <phoneticPr fontId="5" type="noConversion"/>
  </si>
  <si>
    <t>肿瘤科</t>
    <phoneticPr fontId="5" type="noConversion"/>
  </si>
  <si>
    <t>小冰箱</t>
    <phoneticPr fontId="5" type="noConversion"/>
  </si>
  <si>
    <t>院办</t>
    <phoneticPr fontId="5" type="noConversion"/>
  </si>
  <si>
    <t>十九病区</t>
    <phoneticPr fontId="5" type="noConversion"/>
  </si>
  <si>
    <t>大冰箱</t>
    <phoneticPr fontId="5" type="noConversion"/>
  </si>
  <si>
    <t>药剂科</t>
    <phoneticPr fontId="5" type="noConversion"/>
  </si>
  <si>
    <t>冷链监控系统</t>
    <phoneticPr fontId="5" type="noConversion"/>
  </si>
  <si>
    <t>小型制冰机</t>
    <phoneticPr fontId="5" type="noConversion"/>
  </si>
  <si>
    <t>医用冰箱650L</t>
    <phoneticPr fontId="5" type="noConversion"/>
  </si>
  <si>
    <t>麻醉科</t>
    <phoneticPr fontId="5" type="noConversion"/>
  </si>
  <si>
    <t>神经外科</t>
    <phoneticPr fontId="5" type="noConversion"/>
  </si>
  <si>
    <t>中心实验室</t>
    <phoneticPr fontId="5" type="noConversion"/>
  </si>
  <si>
    <t>4℃冷藏展示柜</t>
    <phoneticPr fontId="5" type="noConversion"/>
  </si>
  <si>
    <t>负20℃低温冰箱</t>
    <phoneticPr fontId="5" type="noConversion"/>
  </si>
  <si>
    <t>妇产科</t>
    <phoneticPr fontId="5" type="noConversion"/>
  </si>
  <si>
    <t>皮肤科</t>
    <phoneticPr fontId="5" type="noConversion"/>
  </si>
  <si>
    <t>数量</t>
    <phoneticPr fontId="1" type="noConversion"/>
  </si>
  <si>
    <t>单价</t>
    <phoneticPr fontId="1" type="noConversion"/>
  </si>
  <si>
    <t>总价</t>
    <phoneticPr fontId="1" type="noConversion"/>
  </si>
  <si>
    <t>手术室</t>
  </si>
  <si>
    <t>电动吸引器</t>
  </si>
  <si>
    <t>参数需求</t>
    <phoneticPr fontId="1" type="noConversion"/>
  </si>
  <si>
    <t>急诊科</t>
  </si>
  <si>
    <t>负压吸引器</t>
  </si>
  <si>
    <t>健康管理中心</t>
  </si>
  <si>
    <t>便携式吸引器</t>
  </si>
  <si>
    <t>介入室</t>
  </si>
  <si>
    <t>电动吸痰器</t>
  </si>
  <si>
    <t>1、高负压/高流量；                                                                             2、极限负压值≥0.09MPA；                                                                      3、抽气速率:≥40L/min；                                                                           4、可间歇加载的连续运行,最长连续运转时间30分钟,持续率50%</t>
    <phoneticPr fontId="1" type="noConversion"/>
  </si>
  <si>
    <t>康复医学科</t>
  </si>
  <si>
    <t>吸痰仪</t>
  </si>
  <si>
    <t>1、气切病人及危重病人使用</t>
    <phoneticPr fontId="1" type="noConversion"/>
  </si>
  <si>
    <t>泌尿外科</t>
  </si>
  <si>
    <t>吸痰器</t>
  </si>
  <si>
    <t>附件：</t>
    <phoneticPr fontId="1" type="noConversion"/>
  </si>
  <si>
    <t>电动吸引器、吸痰器参数要求</t>
    <phoneticPr fontId="1" type="noConversion"/>
  </si>
  <si>
    <t>1、具有手动和电源开关
2、性能：高负压,大流量,低噪音。                                                         3、贮液瓶隐藏埋入式新颖结构设计,方形负压表,采用先进的防溢装置设计,有效防止可能出现的粘质液体溢入机体
4、技术参数:电源:AC220V士10%/50Hz                                                                  5、技术参数：极限负压:0.08Mpa/600mmHg                                                                        6、技术参数：瞬时抽气速率:18L/min
7、储液瓶:1L(PC)
8、压力显示方式:真空表(Mpa/mmHg)</t>
    <phoneticPr fontId="1" type="noConversion"/>
  </si>
  <si>
    <t xml:space="preserve">1、用于医疗机构吸出患者上呼吸道中的分泌物,及手术中用于吸引患者各种渗出液、冲洗液,尤其适用于在交通工具上或患者转运途中等缺少交流电源的情况下对病人实施抢救和护理。
2、采用活塞泵作负压源,无油雾污染,可免去泵体的日常维护和保养,设备运行时压力系统不会产生求正压。                                                                           3、采用交流、外接直流和机内电池三种供电方式,其中机内电池在充足情况下,急救吸引器采用高性能锂电池可连续使用60分钟以上,并可反复充电,在病人转运过程中使用可直接接在救护车等交通工具的点烟器(DC12V)上。
4、电池采用恒压限流充电,可间断累加充电,在外接AC100V~240V,50/60Hz或者DC12V的情况下均可进行充电,有电池量分段指示。
5、通过管路上的负压调节阀控制吸引时所需要的负压值,并由面板上的真空表来显示。
6、携带方便,并具有墙挂式结构，可以安装在房间内和交通工具上,也可以挂在轮椅车侧面。      
7、极限负压值:≥0.08MPa(600mmHg）                                                       8、负压调节范围:0.01MPa(75mmHg)~极限负压值                                            9、瞬时抽气速率:≥20L/min                                                           10、贮液瓶:1000mL(PC塑料)                                                            11、电源:AC100V~240V,50/60Hz;DC12V                                                       12、输入功率:110VA
13、电池类型:锂离子电池
14、电池工作时间≥60min
15、可储电,可移动,自带吸引瓶及相关管路和配件                                        16、体积小巧,方便携带。
17、满足对各类病员的体液吸引。
18、机器外科防水,能够对外売进行规范消毒。                                            19、机器外壳印有有操作流程图和示意图。
</t>
    <phoneticPr fontId="1" type="noConversion"/>
  </si>
  <si>
    <r>
      <t>1、</t>
    </r>
    <r>
      <rPr>
        <sz val="12"/>
        <rFont val="宋体"/>
        <family val="3"/>
        <charset val="134"/>
      </rPr>
      <t>电动吸引气是一种高负压、高流量、移动式医用吸引装置</t>
    </r>
    <r>
      <rPr>
        <sz val="12"/>
        <color rgb="FF000000"/>
        <rFont val="宋体"/>
        <family val="3"/>
        <charset val="134"/>
      </rPr>
      <t xml:space="preserve">
2、大口径贮液瓶，配密封环瓶塞，可方便开启和盖紧瓶塞，便于清除瓶内污液
3、吸引软管为透明无毒聚氯乙烯材质，便于吸引时观察管内液体
4、配备空气过滤器，可有效防止负压泵受到污染
5、手动开关和脚踏开关并联连接，可任意选用
6、工作平稳，噪音低，使用寿命长
</t>
    </r>
    <phoneticPr fontId="1" type="noConversion"/>
  </si>
  <si>
    <t>1、抽气速率高、负压上升快，无油雾污染，泵体无需日常维护和保养；
2、负压调节系统可根据临床需要作无级调压；
3、标准配置为玻璃贮液瓶,可根据需要改为PC塑料瓶；                                      4、带滑轮,可拉杆可摆动；                                                              5、贮液瓶:2500mLX2(玻璃)(可另配2L塑料瓶及一次性吸液袋）</t>
    <phoneticPr fontId="1" type="noConversion"/>
  </si>
  <si>
    <t>呼吸与危重症医学科</t>
    <phoneticPr fontId="1" type="noConversion"/>
  </si>
  <si>
    <t>儿科</t>
    <phoneticPr fontId="1" type="noConversion"/>
  </si>
  <si>
    <t xml:space="preserve">1.用于痰液吸引，负压参数为0.01-0.1MPa
2.抽气速率高、负压上升快,无油雾污染,泵体无需日常维护和保养                                               3.标准配置为玻璃贮液瓶,可根据需要改为PC塑料瓶                                                    4.带滑轮,可拉杆、可摆动                                                                 5.贮液瓶:2500ml×2(玻璃)(可另配2L塑料瓶及一次性吸液袋）                                6.负压调节系统可根据临床需要作无级调压                                                         7.设备配置：吸引连接管、引流瓶 </t>
    <phoneticPr fontId="1" type="noConversion"/>
  </si>
  <si>
    <t xml:space="preserve">1.电动吸引器是一种高负压、高流量、手推式的医用吸引向装置。适用于吸除患者气道内泌物,手术时吸除患者体内滲出液和冲洗液                                                           2.采用无油润滑真空泵,抽气速率高、负压上升快,无油雾污染,泵体无需日常维护和保养
3.设备后部的槽型板内可放置脚踏开关及电源线等                                                      4.设有溢流保护装置,可防止液体进入中间管道                                                5.负压调节系统可根据临床需要作无级调压                                                    6.参数设置：                                                                       （1）极限负压值:≥0.09MPa(680mmHg)                                                                             （2）负压调节范围:0.02Mpa(15mmHg)~极限负压值                                                                              （3）瞬时抽气速率:≥32L/Min
（4）贮液瓶:2500mL×2(玻璃)(可另配2L塑料瓶及一次性吸液袋)                                     （5）电源:AC220V  50Hz
（6）输入功率:150VA
</t>
    <phoneticPr fontId="1" type="noConversion"/>
  </si>
</sst>
</file>

<file path=xl/styles.xml><?xml version="1.0" encoding="utf-8"?>
<styleSheet xmlns="http://schemas.openxmlformats.org/spreadsheetml/2006/main">
  <numFmts count="1">
    <numFmt numFmtId="43" formatCode="_ * #,##0.00_ ;_ * \-#,##0.00_ ;_ * &quot;-&quot;??_ ;_ @_ "/>
  </numFmts>
  <fonts count="14">
    <font>
      <sz val="12"/>
      <name val="宋体"/>
      <charset val="134"/>
    </font>
    <font>
      <sz val="9"/>
      <name val="宋体"/>
      <family val="3"/>
      <charset val="134"/>
    </font>
    <font>
      <sz val="9"/>
      <color theme="1"/>
      <name val="宋体"/>
      <family val="3"/>
      <charset val="134"/>
      <scheme val="minor"/>
    </font>
    <font>
      <sz val="12"/>
      <name val="宋体"/>
      <family val="3"/>
      <charset val="134"/>
    </font>
    <font>
      <sz val="9"/>
      <name val="宋体"/>
      <family val="3"/>
      <charset val="134"/>
    </font>
    <font>
      <sz val="9"/>
      <name val="宋体"/>
      <family val="2"/>
      <charset val="134"/>
      <scheme val="minor"/>
    </font>
    <font>
      <sz val="10"/>
      <name val="宋体"/>
      <family val="3"/>
      <charset val="134"/>
    </font>
    <font>
      <sz val="10"/>
      <color rgb="FF000000"/>
      <name val="宋体"/>
      <family val="3"/>
      <charset val="134"/>
    </font>
    <font>
      <sz val="12"/>
      <color theme="1"/>
      <name val="宋体"/>
      <family val="3"/>
      <charset val="134"/>
      <scheme val="minor"/>
    </font>
    <font>
      <sz val="12"/>
      <color rgb="FF000000"/>
      <name val="宋体"/>
      <family val="3"/>
      <charset val="134"/>
    </font>
    <font>
      <sz val="11"/>
      <name val="宋体"/>
      <family val="3"/>
      <charset val="134"/>
    </font>
    <font>
      <sz val="11"/>
      <color rgb="FF000000"/>
      <name val="宋体"/>
      <family val="3"/>
      <charset val="134"/>
    </font>
    <font>
      <sz val="12"/>
      <color theme="1"/>
      <name val="宋体"/>
      <family val="3"/>
      <charset val="134"/>
    </font>
    <font>
      <b/>
      <sz val="16"/>
      <name val="宋体"/>
      <family val="3"/>
      <charset val="134"/>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bottom style="thin">
        <color indexed="64"/>
      </bottom>
      <diagonal/>
    </border>
  </borders>
  <cellStyleXfs count="2">
    <xf numFmtId="0" fontId="0" fillId="0" borderId="0">
      <alignment vertical="center"/>
    </xf>
    <xf numFmtId="43" fontId="3" fillId="0" borderId="0" applyFont="0" applyFill="0" applyBorder="0" applyAlignment="0" applyProtection="0">
      <alignment vertical="center"/>
    </xf>
  </cellStyleXfs>
  <cellXfs count="29">
    <xf numFmtId="0" fontId="0" fillId="0" borderId="0" xfId="0">
      <alignment vertical="center"/>
    </xf>
    <xf numFmtId="0" fontId="2" fillId="0" borderId="0" xfId="0" applyFont="1" applyFill="1" applyBorder="1" applyAlignment="1">
      <alignment vertical="center"/>
    </xf>
    <xf numFmtId="0" fontId="0" fillId="0" borderId="1" xfId="0" applyFill="1" applyBorder="1" applyAlignment="1">
      <alignment horizontal="center" vertical="center" wrapText="1"/>
    </xf>
    <xf numFmtId="0" fontId="0" fillId="0" borderId="1" xfId="0" applyFill="1" applyBorder="1" applyAlignment="1">
      <alignment horizontal="center" vertical="center"/>
    </xf>
    <xf numFmtId="43" fontId="0" fillId="0" borderId="1" xfId="1" applyFont="1" applyFill="1" applyBorder="1" applyAlignment="1">
      <alignment horizontal="center" vertical="center"/>
    </xf>
    <xf numFmtId="0" fontId="0" fillId="0" borderId="0" xfId="0" applyFill="1" applyAlignment="1">
      <alignment horizontal="center" vertical="center"/>
    </xf>
    <xf numFmtId="0" fontId="0" fillId="0" borderId="0" xfId="0" applyFill="1">
      <alignment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8"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8" fillId="0" borderId="0"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7" fillId="0" borderId="4" xfId="0" applyFont="1" applyBorder="1" applyAlignment="1">
      <alignment horizontal="center" vertical="center"/>
    </xf>
    <xf numFmtId="0" fontId="10" fillId="0" borderId="4" xfId="0" applyFont="1" applyBorder="1" applyAlignment="1">
      <alignment horizontal="center" vertical="center" wrapText="1"/>
    </xf>
    <xf numFmtId="0" fontId="11"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3" fillId="0" borderId="5" xfId="0" applyFont="1" applyFill="1" applyBorder="1" applyAlignment="1">
      <alignment horizontal="left" vertical="center" wrapText="1"/>
    </xf>
    <xf numFmtId="0" fontId="3" fillId="0" borderId="1" xfId="0" applyFont="1" applyFill="1" applyBorder="1" applyAlignment="1">
      <alignment horizontal="left" vertical="center" wrapText="1"/>
    </xf>
    <xf numFmtId="0" fontId="9" fillId="0" borderId="2"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3" fillId="0" borderId="0" xfId="0" applyFont="1" applyFill="1" applyBorder="1" applyAlignment="1">
      <alignment horizontal="left" vertical="center" wrapText="1"/>
    </xf>
    <xf numFmtId="0" fontId="13" fillId="0" borderId="6" xfId="0" applyFont="1" applyFill="1" applyBorder="1" applyAlignment="1">
      <alignment horizontal="center" vertical="center" wrapText="1"/>
    </xf>
  </cellXfs>
  <cellStyles count="2">
    <cellStyle name="常规" xfId="0" builtinId="0"/>
    <cellStyle name="千位分隔" xfId="1" builtinId="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11"/>
  <sheetViews>
    <sheetView tabSelected="1" zoomScaleSheetLayoutView="100" workbookViewId="0">
      <pane ySplit="3" topLeftCell="A8" activePane="bottomLeft" state="frozen"/>
      <selection pane="bottomLeft" activeCell="E15" sqref="E15"/>
    </sheetView>
  </sheetViews>
  <sheetFormatPr defaultRowHeight="11.25"/>
  <cols>
    <col min="1" max="1" width="4.5" style="7" bestFit="1" customWidth="1"/>
    <col min="2" max="2" width="11.625" style="7" customWidth="1"/>
    <col min="3" max="3" width="15.5" style="7" bestFit="1" customWidth="1"/>
    <col min="4" max="4" width="11" style="7" customWidth="1"/>
    <col min="5" max="5" width="6.5" style="7" customWidth="1"/>
    <col min="6" max="7" width="9.75" style="7" bestFit="1" customWidth="1"/>
    <col min="8" max="8" width="85.625" style="8" customWidth="1"/>
    <col min="9" max="16384" width="9" style="7"/>
  </cols>
  <sheetData>
    <row r="1" spans="1:8" ht="28.5" customHeight="1">
      <c r="A1" s="27" t="s">
        <v>54</v>
      </c>
      <c r="B1" s="27"/>
    </row>
    <row r="2" spans="1:8" ht="30" customHeight="1">
      <c r="A2" s="28" t="s">
        <v>55</v>
      </c>
      <c r="B2" s="28"/>
      <c r="C2" s="28"/>
      <c r="D2" s="28"/>
      <c r="E2" s="28"/>
      <c r="F2" s="28"/>
      <c r="G2" s="28"/>
      <c r="H2" s="28"/>
    </row>
    <row r="3" spans="1:8" s="11" customFormat="1" ht="39.75" customHeight="1">
      <c r="A3" s="9" t="s">
        <v>4</v>
      </c>
      <c r="B3" s="10" t="s">
        <v>0</v>
      </c>
      <c r="C3" s="10" t="s">
        <v>1</v>
      </c>
      <c r="D3" s="10" t="s">
        <v>2</v>
      </c>
      <c r="E3" s="9" t="s">
        <v>36</v>
      </c>
      <c r="F3" s="9" t="s">
        <v>37</v>
      </c>
      <c r="G3" s="9" t="s">
        <v>38</v>
      </c>
      <c r="H3" s="10" t="s">
        <v>41</v>
      </c>
    </row>
    <row r="4" spans="1:8" ht="102.75" customHeight="1">
      <c r="A4" s="14">
        <v>1</v>
      </c>
      <c r="B4" s="15" t="s">
        <v>39</v>
      </c>
      <c r="C4" s="15" t="s">
        <v>40</v>
      </c>
      <c r="D4" s="16" t="s">
        <v>3</v>
      </c>
      <c r="E4" s="15">
        <v>5</v>
      </c>
      <c r="F4" s="15">
        <v>1200</v>
      </c>
      <c r="G4" s="15">
        <v>6000</v>
      </c>
      <c r="H4" s="19" t="s">
        <v>58</v>
      </c>
    </row>
    <row r="5" spans="1:8" ht="330" customHeight="1">
      <c r="A5" s="13">
        <v>2</v>
      </c>
      <c r="B5" s="15" t="s">
        <v>42</v>
      </c>
      <c r="C5" s="15" t="s">
        <v>43</v>
      </c>
      <c r="D5" s="16" t="s">
        <v>3</v>
      </c>
      <c r="E5" s="15">
        <v>1</v>
      </c>
      <c r="F5" s="15">
        <v>1200</v>
      </c>
      <c r="G5" s="15">
        <v>1200</v>
      </c>
      <c r="H5" s="20" t="s">
        <v>57</v>
      </c>
    </row>
    <row r="6" spans="1:8" ht="78.75" customHeight="1">
      <c r="A6" s="13">
        <v>3</v>
      </c>
      <c r="B6" s="15" t="s">
        <v>44</v>
      </c>
      <c r="C6" s="15" t="s">
        <v>45</v>
      </c>
      <c r="D6" s="16" t="s">
        <v>3</v>
      </c>
      <c r="E6" s="15">
        <v>1</v>
      </c>
      <c r="F6" s="15">
        <v>1200</v>
      </c>
      <c r="G6" s="15">
        <v>1200</v>
      </c>
      <c r="H6" s="21" t="s">
        <v>59</v>
      </c>
    </row>
    <row r="7" spans="1:8" ht="94.5">
      <c r="A7" s="25">
        <v>4</v>
      </c>
      <c r="B7" s="25" t="s">
        <v>61</v>
      </c>
      <c r="C7" s="15" t="s">
        <v>40</v>
      </c>
      <c r="D7" s="16" t="s">
        <v>3</v>
      </c>
      <c r="E7" s="15">
        <v>3</v>
      </c>
      <c r="F7" s="15">
        <v>1200</v>
      </c>
      <c r="G7" s="15">
        <v>3600</v>
      </c>
      <c r="H7" s="26" t="s">
        <v>62</v>
      </c>
    </row>
    <row r="8" spans="1:8" ht="189">
      <c r="A8" s="25">
        <v>5</v>
      </c>
      <c r="B8" s="25" t="s">
        <v>60</v>
      </c>
      <c r="C8" s="17" t="s">
        <v>40</v>
      </c>
      <c r="D8" s="18" t="s">
        <v>3</v>
      </c>
      <c r="E8" s="17">
        <v>2</v>
      </c>
      <c r="F8" s="17">
        <v>1200</v>
      </c>
      <c r="G8" s="17">
        <v>2400</v>
      </c>
      <c r="H8" s="26" t="s">
        <v>63</v>
      </c>
    </row>
    <row r="9" spans="1:8" s="1" customFormat="1" ht="64.5" customHeight="1">
      <c r="A9" s="13">
        <v>6</v>
      </c>
      <c r="B9" s="15" t="s">
        <v>46</v>
      </c>
      <c r="C9" s="15" t="s">
        <v>47</v>
      </c>
      <c r="D9" s="16" t="s">
        <v>3</v>
      </c>
      <c r="E9" s="15">
        <v>2</v>
      </c>
      <c r="F9" s="15">
        <v>1200</v>
      </c>
      <c r="G9" s="15">
        <v>2400</v>
      </c>
      <c r="H9" s="22" t="s">
        <v>48</v>
      </c>
    </row>
    <row r="10" spans="1:8" s="1" customFormat="1" ht="29.25" customHeight="1">
      <c r="A10" s="13">
        <v>7</v>
      </c>
      <c r="B10" s="15" t="s">
        <v>49</v>
      </c>
      <c r="C10" s="15" t="s">
        <v>50</v>
      </c>
      <c r="D10" s="16" t="s">
        <v>3</v>
      </c>
      <c r="E10" s="15">
        <v>6</v>
      </c>
      <c r="F10" s="15">
        <v>1200</v>
      </c>
      <c r="G10" s="15">
        <v>7200</v>
      </c>
      <c r="H10" s="23" t="s">
        <v>51</v>
      </c>
    </row>
    <row r="11" spans="1:8" s="1" customFormat="1" ht="114" customHeight="1">
      <c r="A11" s="12">
        <v>8</v>
      </c>
      <c r="B11" s="17" t="s">
        <v>52</v>
      </c>
      <c r="C11" s="17" t="s">
        <v>53</v>
      </c>
      <c r="D11" s="18" t="s">
        <v>3</v>
      </c>
      <c r="E11" s="17">
        <v>1</v>
      </c>
      <c r="F11" s="17">
        <v>1200</v>
      </c>
      <c r="G11" s="17">
        <v>1200</v>
      </c>
      <c r="H11" s="24" t="s">
        <v>56</v>
      </c>
    </row>
  </sheetData>
  <mergeCells count="2">
    <mergeCell ref="A1:B1"/>
    <mergeCell ref="A2:H2"/>
  </mergeCells>
  <phoneticPr fontId="1" type="noConversion"/>
  <pageMargins left="0.55118110236220474" right="0.55118110236220474" top="0.59055118110236227" bottom="0.59055118110236227" header="0.51181102362204722" footer="0.51181102362204722"/>
  <pageSetup paperSize="9" scale="80" orientation="landscape" r:id="rId1"/>
  <headerFooter scaleWithDoc="0" alignWithMargins="0"/>
</worksheet>
</file>

<file path=xl/worksheets/sheet2.xml><?xml version="1.0" encoding="utf-8"?>
<worksheet xmlns="http://schemas.openxmlformats.org/spreadsheetml/2006/main" xmlns:r="http://schemas.openxmlformats.org/officeDocument/2006/relationships">
  <dimension ref="A1:G20"/>
  <sheetViews>
    <sheetView workbookViewId="0">
      <selection activeCell="Q17" sqref="Q17"/>
    </sheetView>
  </sheetViews>
  <sheetFormatPr defaultRowHeight="14.25"/>
  <cols>
    <col min="1" max="1" width="5.5" style="5" bestFit="1" customWidth="1"/>
    <col min="2" max="2" width="13.375" style="5" customWidth="1"/>
    <col min="3" max="3" width="16.125" style="5" bestFit="1" customWidth="1"/>
    <col min="4" max="5" width="5.5" style="5" bestFit="1" customWidth="1"/>
    <col min="6" max="7" width="12.75" style="5" bestFit="1" customWidth="1"/>
    <col min="8" max="16384" width="9" style="6"/>
  </cols>
  <sheetData>
    <row r="1" spans="1:7">
      <c r="A1" s="3" t="s">
        <v>11</v>
      </c>
      <c r="B1" s="3" t="s">
        <v>5</v>
      </c>
      <c r="C1" s="3" t="s">
        <v>6</v>
      </c>
      <c r="D1" s="3" t="s">
        <v>7</v>
      </c>
      <c r="E1" s="3" t="s">
        <v>8</v>
      </c>
      <c r="F1" s="3" t="s">
        <v>9</v>
      </c>
      <c r="G1" s="3" t="s">
        <v>10</v>
      </c>
    </row>
    <row r="2" spans="1:7">
      <c r="A2" s="3">
        <v>1</v>
      </c>
      <c r="B2" s="2" t="s">
        <v>12</v>
      </c>
      <c r="C2" s="3" t="s">
        <v>13</v>
      </c>
      <c r="D2" s="3" t="s">
        <v>14</v>
      </c>
      <c r="E2" s="3">
        <v>1</v>
      </c>
      <c r="F2" s="4">
        <v>2000</v>
      </c>
      <c r="G2" s="4">
        <f>+F2*E2</f>
        <v>2000</v>
      </c>
    </row>
    <row r="3" spans="1:7">
      <c r="A3" s="3">
        <v>2</v>
      </c>
      <c r="B3" s="2" t="s">
        <v>15</v>
      </c>
      <c r="C3" s="3" t="s">
        <v>13</v>
      </c>
      <c r="D3" s="3" t="s">
        <v>14</v>
      </c>
      <c r="E3" s="3">
        <v>1</v>
      </c>
      <c r="F3" s="4">
        <v>3500</v>
      </c>
      <c r="G3" s="4">
        <f t="shared" ref="G3:G20" si="0">+F3*E3</f>
        <v>3500</v>
      </c>
    </row>
    <row r="4" spans="1:7">
      <c r="A4" s="3">
        <v>3</v>
      </c>
      <c r="B4" s="2" t="s">
        <v>16</v>
      </c>
      <c r="C4" s="3" t="s">
        <v>13</v>
      </c>
      <c r="D4" s="3" t="s">
        <v>14</v>
      </c>
      <c r="E4" s="3">
        <v>1</v>
      </c>
      <c r="F4" s="4">
        <v>2000</v>
      </c>
      <c r="G4" s="4">
        <f t="shared" si="0"/>
        <v>2000</v>
      </c>
    </row>
    <row r="5" spans="1:7">
      <c r="A5" s="3">
        <v>4</v>
      </c>
      <c r="B5" s="2" t="s">
        <v>17</v>
      </c>
      <c r="C5" s="3" t="s">
        <v>18</v>
      </c>
      <c r="D5" s="3" t="s">
        <v>19</v>
      </c>
      <c r="E5" s="3">
        <v>1</v>
      </c>
      <c r="F5" s="4">
        <v>6500</v>
      </c>
      <c r="G5" s="4">
        <f t="shared" si="0"/>
        <v>6500</v>
      </c>
    </row>
    <row r="6" spans="1:7">
      <c r="A6" s="3">
        <v>5</v>
      </c>
      <c r="B6" s="2" t="s">
        <v>20</v>
      </c>
      <c r="C6" s="3" t="s">
        <v>21</v>
      </c>
      <c r="D6" s="3" t="s">
        <v>14</v>
      </c>
      <c r="E6" s="3">
        <v>4</v>
      </c>
      <c r="F6" s="4">
        <v>1500</v>
      </c>
      <c r="G6" s="4">
        <f t="shared" si="0"/>
        <v>6000</v>
      </c>
    </row>
    <row r="7" spans="1:7">
      <c r="A7" s="3">
        <v>6</v>
      </c>
      <c r="B7" s="2" t="s">
        <v>20</v>
      </c>
      <c r="C7" s="3" t="s">
        <v>13</v>
      </c>
      <c r="D7" s="3" t="s">
        <v>14</v>
      </c>
      <c r="E7" s="3">
        <v>3</v>
      </c>
      <c r="F7" s="4">
        <v>5000</v>
      </c>
      <c r="G7" s="4">
        <f t="shared" si="0"/>
        <v>15000</v>
      </c>
    </row>
    <row r="8" spans="1:7">
      <c r="A8" s="3">
        <v>7</v>
      </c>
      <c r="B8" s="2" t="s">
        <v>22</v>
      </c>
      <c r="C8" s="3" t="s">
        <v>13</v>
      </c>
      <c r="D8" s="3" t="s">
        <v>14</v>
      </c>
      <c r="E8" s="3">
        <v>1</v>
      </c>
      <c r="F8" s="4">
        <v>1200</v>
      </c>
      <c r="G8" s="4">
        <f t="shared" si="0"/>
        <v>1200</v>
      </c>
    </row>
    <row r="9" spans="1:7">
      <c r="A9" s="3">
        <v>8</v>
      </c>
      <c r="B9" s="2" t="s">
        <v>23</v>
      </c>
      <c r="C9" s="3" t="s">
        <v>24</v>
      </c>
      <c r="D9" s="3" t="s">
        <v>14</v>
      </c>
      <c r="E9" s="3">
        <v>14</v>
      </c>
      <c r="F9" s="4">
        <v>1000</v>
      </c>
      <c r="G9" s="4">
        <f t="shared" si="0"/>
        <v>14000</v>
      </c>
    </row>
    <row r="10" spans="1:7">
      <c r="A10" s="3">
        <v>9</v>
      </c>
      <c r="B10" s="2" t="s">
        <v>23</v>
      </c>
      <c r="C10" s="3" t="s">
        <v>21</v>
      </c>
      <c r="D10" s="3" t="s">
        <v>14</v>
      </c>
      <c r="E10" s="3">
        <v>25</v>
      </c>
      <c r="F10" s="4">
        <v>2000</v>
      </c>
      <c r="G10" s="4">
        <f t="shared" si="0"/>
        <v>50000</v>
      </c>
    </row>
    <row r="11" spans="1:7">
      <c r="A11" s="3">
        <v>10</v>
      </c>
      <c r="B11" s="2" t="s">
        <v>25</v>
      </c>
      <c r="C11" s="3" t="s">
        <v>26</v>
      </c>
      <c r="D11" s="3" t="s">
        <v>14</v>
      </c>
      <c r="E11" s="3">
        <v>1</v>
      </c>
      <c r="F11" s="4">
        <v>5000</v>
      </c>
      <c r="G11" s="4">
        <f t="shared" si="0"/>
        <v>5000</v>
      </c>
    </row>
    <row r="12" spans="1:7">
      <c r="A12" s="3">
        <v>11</v>
      </c>
      <c r="B12" s="2" t="s">
        <v>25</v>
      </c>
      <c r="C12" s="3" t="s">
        <v>27</v>
      </c>
      <c r="D12" s="3" t="s">
        <v>14</v>
      </c>
      <c r="E12" s="3">
        <v>2</v>
      </c>
      <c r="F12" s="4">
        <v>2000</v>
      </c>
      <c r="G12" s="4">
        <f t="shared" si="0"/>
        <v>4000</v>
      </c>
    </row>
    <row r="13" spans="1:7">
      <c r="A13" s="3">
        <v>12</v>
      </c>
      <c r="B13" s="2" t="s">
        <v>25</v>
      </c>
      <c r="C13" s="3" t="s">
        <v>28</v>
      </c>
      <c r="D13" s="3" t="s">
        <v>14</v>
      </c>
      <c r="E13" s="3">
        <v>9</v>
      </c>
      <c r="F13" s="4">
        <v>10000</v>
      </c>
      <c r="G13" s="4">
        <f t="shared" si="0"/>
        <v>90000</v>
      </c>
    </row>
    <row r="14" spans="1:7">
      <c r="A14" s="3">
        <v>13</v>
      </c>
      <c r="B14" s="2" t="s">
        <v>29</v>
      </c>
      <c r="C14" s="3" t="s">
        <v>13</v>
      </c>
      <c r="D14" s="3" t="s">
        <v>14</v>
      </c>
      <c r="E14" s="3">
        <v>1</v>
      </c>
      <c r="F14" s="4">
        <v>12000</v>
      </c>
      <c r="G14" s="4">
        <f t="shared" si="0"/>
        <v>12000</v>
      </c>
    </row>
    <row r="15" spans="1:7">
      <c r="A15" s="3">
        <v>14</v>
      </c>
      <c r="B15" s="2" t="s">
        <v>30</v>
      </c>
      <c r="C15" s="3" t="s">
        <v>13</v>
      </c>
      <c r="D15" s="3" t="s">
        <v>14</v>
      </c>
      <c r="E15" s="3">
        <v>1</v>
      </c>
      <c r="F15" s="4">
        <v>3000</v>
      </c>
      <c r="G15" s="4">
        <f t="shared" si="0"/>
        <v>3000</v>
      </c>
    </row>
    <row r="16" spans="1:7">
      <c r="A16" s="3">
        <v>15</v>
      </c>
      <c r="B16" s="2" t="s">
        <v>31</v>
      </c>
      <c r="C16" s="3" t="s">
        <v>32</v>
      </c>
      <c r="D16" s="3" t="s">
        <v>14</v>
      </c>
      <c r="E16" s="3">
        <v>6</v>
      </c>
      <c r="F16" s="4">
        <v>10900</v>
      </c>
      <c r="G16" s="4">
        <f t="shared" si="0"/>
        <v>65400</v>
      </c>
    </row>
    <row r="17" spans="1:7">
      <c r="A17" s="3">
        <v>16</v>
      </c>
      <c r="B17" s="2" t="s">
        <v>31</v>
      </c>
      <c r="C17" s="3" t="s">
        <v>33</v>
      </c>
      <c r="D17" s="3" t="s">
        <v>14</v>
      </c>
      <c r="E17" s="3">
        <v>6</v>
      </c>
      <c r="F17" s="4">
        <v>8300</v>
      </c>
      <c r="G17" s="4">
        <f t="shared" si="0"/>
        <v>49800</v>
      </c>
    </row>
    <row r="18" spans="1:7">
      <c r="A18" s="3">
        <v>17</v>
      </c>
      <c r="B18" s="2" t="s">
        <v>34</v>
      </c>
      <c r="C18" s="3" t="s">
        <v>13</v>
      </c>
      <c r="D18" s="3" t="s">
        <v>14</v>
      </c>
      <c r="E18" s="3">
        <v>2</v>
      </c>
      <c r="F18" s="4">
        <v>4000</v>
      </c>
      <c r="G18" s="4">
        <f t="shared" si="0"/>
        <v>8000</v>
      </c>
    </row>
    <row r="19" spans="1:7">
      <c r="A19" s="3">
        <v>18</v>
      </c>
      <c r="B19" s="2" t="s">
        <v>16</v>
      </c>
      <c r="C19" s="3" t="s">
        <v>13</v>
      </c>
      <c r="D19" s="3" t="s">
        <v>14</v>
      </c>
      <c r="E19" s="3">
        <v>1</v>
      </c>
      <c r="F19" s="4">
        <v>6000</v>
      </c>
      <c r="G19" s="4">
        <f t="shared" si="0"/>
        <v>6000</v>
      </c>
    </row>
    <row r="20" spans="1:7">
      <c r="A20" s="3">
        <v>19</v>
      </c>
      <c r="B20" s="2" t="s">
        <v>35</v>
      </c>
      <c r="C20" s="3" t="s">
        <v>13</v>
      </c>
      <c r="D20" s="3" t="s">
        <v>14</v>
      </c>
      <c r="E20" s="3">
        <v>2</v>
      </c>
      <c r="F20" s="4">
        <v>5000</v>
      </c>
      <c r="G20" s="4">
        <f t="shared" si="0"/>
        <v>10000</v>
      </c>
    </row>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WPS Office</Application>
  <DocSecurity>0</DocSecurity>
  <ScaleCrop>false</ScaleCrop>
  <HeadingPairs>
    <vt:vector size="4" baseType="variant">
      <vt:variant>
        <vt:lpstr>工作表</vt:lpstr>
      </vt:variant>
      <vt:variant>
        <vt:i4>2</vt:i4>
      </vt:variant>
      <vt:variant>
        <vt:lpstr>命名范围</vt:lpstr>
      </vt:variant>
      <vt:variant>
        <vt:i4>1</vt:i4>
      </vt:variant>
    </vt:vector>
  </HeadingPairs>
  <TitlesOfParts>
    <vt:vector size="3" baseType="lpstr">
      <vt:lpstr>参数</vt:lpstr>
      <vt:lpstr>Sheet1</vt:lpstr>
      <vt:lpstr>参数!Print_Titles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cgb1</cp:lastModifiedBy>
  <cp:lastPrinted>2020-08-06T04:09:52Z</cp:lastPrinted>
  <dcterms:created xsi:type="dcterms:W3CDTF">2019-07-24T07:32:56Z</dcterms:created>
  <dcterms:modified xsi:type="dcterms:W3CDTF">2020-08-17T01:34:38Z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2052-11.1.0.9022</vt:lpwstr>
  </property>
</Properties>
</file>