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<sst xmlns="http://schemas.openxmlformats.org/spreadsheetml/2006/main" count="166" uniqueCount="82">
  <si>
    <t>附件三:</t>
  </si>
  <si>
    <t>2024年第三十二批医用物资材料采购项目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</si>
  <si>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</si>
  <si>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</si>
  <si>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</si>
  <si>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</si>
  <si>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</si>
  <si>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</si>
  <si>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</si>
  <si>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</si>
  <si>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</si>
  <si>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</si>
  <si>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</si>
  <si>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</si>
  <si>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心胸外科</t>
  </si>
  <si>
    <t>聚丙烯不可吸收缝合线</t>
  </si>
  <si>
    <t>用于一般软组织缝合和/或结扎，适用于心血管、眼科和神经外科手术。由聚丙烯制成的非吸收性单股缝线。缝线染为蓝色。缝线仅带EVERPOINT钨铼合金针</t>
  </si>
  <si>
    <t>国产</t>
  </si>
  <si>
    <t>根</t>
  </si>
  <si>
    <t>/</t>
  </si>
  <si>
    <t>是</t>
  </si>
  <si>
    <t>1国产产品入围</t>
  </si>
  <si>
    <t>聚丙烯不可吸收缝合线PROLENE polypropylene Nonabsorbable Suture</t>
  </si>
  <si>
    <t>用于一般软组织的缝合和/或结扎，包括用于心血管、眼科和神经手术。
由聚丙烯制成的非吸收性单股无菌手术缝线。缝线有染色和未染色两种。缝线可分为带不锈钢针缝线和不带针缝线。</t>
  </si>
  <si>
    <t>包</t>
  </si>
  <si>
    <t>心脏稳定器</t>
  </si>
  <si>
    <t>用于心脏不停跳冠状动脉搭桥术中组织固定时一次性使用。由手柄、固定架、转动架、万向关节臂、牵引钢绳、负压延长管、负压压脚和通气导管组成。与CW-I一次性使用吹雾管1:1配合使用。</t>
  </si>
  <si>
    <t>均可</t>
  </si>
  <si>
    <t>个</t>
  </si>
  <si>
    <t>1进口产品和2国产产品入围</t>
  </si>
  <si>
    <t>消化内科病区</t>
  </si>
  <si>
    <t>膜型血浆分离器</t>
  </si>
  <si>
    <t>为了进行血液净化，用膜将血浆从血液中分离出。</t>
  </si>
  <si>
    <t>费森尤斯 急性透析和体外血压治疗机，型号：multiFiltrate</t>
  </si>
  <si>
    <t>一次性使用血浆胆红素吸附器</t>
  </si>
  <si>
    <t>利用血浆分离器和血液净化支持系统，将高胆红素血症、高胆汁酸血症患者的血液引出体外，经血浆分离器分离出血浆，进行血浆吸附，清除患者体内的胆红素和胆汁酸，达到净化血液的治疗目的。适用于各种疾病引起的高胆红素血症、高胆汁酸血症。采用离子树脂为吸附剂，外壳容器材料为聚丙烯，两端有过滤网，其中出血浆端加装无纺布。</t>
  </si>
  <si>
    <t>经皮胃造瘘套件</t>
  </si>
  <si>
    <t>用于经皮给胃供给营养。由导管、胃壁固定器、持撑套及穿刺针和固定板组成。材质:导管为硅橡胶;胃壁固定器为不锈钢(SUS 304),聚碳酸酯;持撑套为聚乙烯;穿刺针为不锈钢(SUS 304);固定板为硅橡胶材质。</t>
  </si>
  <si>
    <t>套</t>
  </si>
  <si>
    <t>心血管</t>
  </si>
  <si>
    <t>植入式起搏电极导线</t>
  </si>
  <si>
    <t>螺旋电极，长度：52cm、58cm，固定螺旋、双机电极，螺旋头端长度1.6厘米，头端有甘露醇激素帽，与适配的植入式心脏起搏器联合使用，植入心房或心室内进行起搏和感知。</t>
  </si>
  <si>
    <t>波科集采起搏器：L111、L131、L311、L121</t>
  </si>
  <si>
    <t>导管切开刀</t>
  </si>
  <si>
    <t>用于在经静脉植入式器械的植入手术中将导管从最大直径2.1毫米的经静脉器械外取出。</t>
  </si>
  <si>
    <t>电极传送鞘管系统(带止血阀和灌注口)/撕开鞘</t>
  </si>
  <si>
    <t>在起搏器手术中，通过止血阀/鞘管传送起搏电极导线或导管，将其送入适当位置。电极导线和导丝在穿过止血阀时，止血阀将起到止血作用。</t>
  </si>
  <si>
    <t>静脉造影球囊导管</t>
  </si>
  <si>
    <t>静脉造影球囊导管适合在冠状静脉窦内使用；用于将造影剂输送到冠状静脉血管系统中，以进行闭塞性静脉造影。</t>
  </si>
  <si>
    <t>一次性使用无菌导管鞘
组</t>
  </si>
  <si>
    <t>在起搏器手术中，通过鞘管传送起搏电极导线或导管，将其放入适当位置。</t>
  </si>
  <si>
    <t>传送导管系统</t>
  </si>
  <si>
    <t>传送导管系统是为了方便向特定的心脏静脉进行左心部电极导线传送而设计的，传送导管系统主要与外部导引导管配合使用，并以此为途径来获得冠状窦通路。二者配合在一起作为一种套管式系统，来提供额外的部分选择功能，用于CRTD及CRTP手术中。</t>
  </si>
  <si>
    <t>左心部传送导管系统</t>
  </si>
  <si>
    <t>左心部传送导管系统用于将电极和其它经静脉器械通过冠状窦导入左心室血管，用于CRTD及CRTP手术中。</t>
  </si>
  <si>
    <t>传送导管</t>
  </si>
  <si>
    <t>用于将起搏/除颤电极导线或其他导管经皮下和静脉导入心腔。由扩张器和导引导管组成。扩张器由含硫酸钡的高密度聚乙烯和白色聚丙烯制成。导引导管由软头、管身、导管座、导管座阀、金属线构成，软头材料为含碳化钨的聚醚酰胺（Pebax），管身材料为含硫酸钡的不同牌号Pebax。</t>
  </si>
  <si>
    <t>麻醉科</t>
  </si>
  <si>
    <t>麻醉咽喉镜（窥视片）</t>
  </si>
  <si>
    <t>供临床喉部检查、急救及麻醉手术时协助插管用。由窥视片、手柄组成。全规格</t>
  </si>
  <si>
    <t>20</t>
  </si>
  <si>
    <t>适用于麻醉泰美科TIMESCO咽喉镜</t>
  </si>
  <si>
    <t>一次性使用心电电极</t>
  </si>
  <si>
    <t>φ48、φ55、月牙型 27*38 新生儿。配合心电采集设备，供心电监测、检测用。主要由导电胶、背衬和镀银扣组成。</t>
  </si>
  <si>
    <t>450000</t>
  </si>
  <si>
    <t>一次性使用无菌气雾式给药器</t>
  </si>
  <si>
    <t>用于患者体表和口、咽、喉部局部给药。由连接座帽、连接座、导管、导丝、喷头座、喷头和配药用注射器组成。导管由聚氯乙烯（PVC）制成，导丝由304不锈钢制成，喷头座由丙烯腈-丁二烯-苯乙烯（ABS）制成，喷头由聚丙烯（PP），全规格。</t>
  </si>
  <si>
    <t>支</t>
  </si>
  <si>
    <t>200</t>
  </si>
  <si>
    <t>肿瘤科</t>
  </si>
  <si>
    <t>输液架</t>
  </si>
  <si>
    <t>输液架高度可调、五轮可刹、不锈钢、带扶手、置物框、至少4个输液勾，钢管厚度至少1毫米</t>
  </si>
  <si>
    <t>中医科</t>
  </si>
  <si>
    <t>揿针</t>
  </si>
  <si>
    <t>φ0.22*1.5mm、φ0.25*1.5mm</t>
  </si>
  <si>
    <t>重症医学科</t>
  </si>
  <si>
    <t>血氧探头（分体式）</t>
  </si>
  <si>
    <t>分体式</t>
  </si>
  <si>
    <t>迈瑞1000监护仪配套用</t>
  </si>
  <si>
    <t>血氧探头（一体式）</t>
  </si>
  <si>
    <t>一体式</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</si>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</sst>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5"/>
  <sheetViews>
    <sheetView tabSelected="1" workbookViewId="0">
      <pane ySplit="3" topLeftCell="A10" activePane="bottomLeft" state="frozen"/>
      <selection/>
      <selection pane="bottomLeft" activeCell="M19" sqref="M19:N24"/>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3">
      <c r="A4" s="8" t="s">
        <v>14</v>
      </c>
      <c r="B4" s="8">
        <v>1</v>
      </c>
      <c r="C4" s="9">
        <v>1</v>
      </c>
      <c r="D4" s="9" t="s">
        <v>15</v>
      </c>
      <c r="E4" s="9" t="s">
        <v>16</v>
      </c>
      <c r="F4" s="10" t="s">
        <v>17</v>
      </c>
      <c r="G4" s="9" t="s">
        <v>18</v>
      </c>
      <c r="H4" s="9">
        <v>758</v>
      </c>
      <c r="I4" s="9">
        <v>10</v>
      </c>
      <c r="J4" s="9" t="s">
        <v>19</v>
      </c>
      <c r="K4" s="9" t="s">
        <v>20</v>
      </c>
      <c r="L4" s="10" t="s">
        <v>21</v>
      </c>
      <c r="M4" s="1">
        <f t="shared" ref="M4:M24" si="0">+I4*H4</f>
        <v>7580</v>
      </c>
    </row>
    <row r="5" ht="40.5" spans="1:13">
      <c r="A5" s="11"/>
      <c r="B5" s="11"/>
      <c r="C5" s="9">
        <v>2</v>
      </c>
      <c r="D5" s="9" t="s">
        <v>22</v>
      </c>
      <c r="E5" s="9" t="s">
        <v>23</v>
      </c>
      <c r="F5" s="10" t="s">
        <v>17</v>
      </c>
      <c r="G5" s="9" t="s">
        <v>24</v>
      </c>
      <c r="H5" s="9">
        <v>134</v>
      </c>
      <c r="I5" s="9">
        <v>58</v>
      </c>
      <c r="J5" s="9" t="s">
        <v>19</v>
      </c>
      <c r="K5" s="9"/>
      <c r="L5" s="10" t="s">
        <v>21</v>
      </c>
      <c r="M5" s="1">
        <f t="shared" si="0"/>
        <v>7772</v>
      </c>
    </row>
    <row r="6" ht="40.5" spans="1:13">
      <c r="A6" s="9" t="s">
        <v>14</v>
      </c>
      <c r="B6" s="9">
        <v>2</v>
      </c>
      <c r="C6" s="9">
        <v>1</v>
      </c>
      <c r="D6" s="9" t="s">
        <v>25</v>
      </c>
      <c r="E6" s="9" t="s">
        <v>26</v>
      </c>
      <c r="F6" s="10" t="s">
        <v>27</v>
      </c>
      <c r="G6" s="9" t="s">
        <v>28</v>
      </c>
      <c r="H6" s="9">
        <v>10500</v>
      </c>
      <c r="I6" s="9">
        <v>5</v>
      </c>
      <c r="J6" s="9" t="s">
        <v>19</v>
      </c>
      <c r="K6" s="9"/>
      <c r="L6" s="10" t="s">
        <v>29</v>
      </c>
      <c r="M6" s="1">
        <f t="shared" si="0"/>
        <v>52500</v>
      </c>
    </row>
    <row r="7" ht="54" spans="1:13">
      <c r="A7" s="8" t="s">
        <v>30</v>
      </c>
      <c r="B7" s="8">
        <v>3</v>
      </c>
      <c r="C7" s="9">
        <v>1</v>
      </c>
      <c r="D7" s="9" t="s">
        <v>31</v>
      </c>
      <c r="E7" s="9" t="s">
        <v>32</v>
      </c>
      <c r="F7" s="10" t="s">
        <v>17</v>
      </c>
      <c r="G7" s="9" t="s">
        <v>28</v>
      </c>
      <c r="H7" s="9">
        <v>2600</v>
      </c>
      <c r="I7" s="9">
        <v>20</v>
      </c>
      <c r="J7" s="9" t="s">
        <v>33</v>
      </c>
      <c r="K7" s="9"/>
      <c r="L7" s="10" t="s">
        <v>21</v>
      </c>
      <c r="M7" s="1">
        <f t="shared" si="0"/>
        <v>52000</v>
      </c>
    </row>
    <row r="8" ht="67.5" spans="1:13">
      <c r="A8" s="11"/>
      <c r="B8" s="11"/>
      <c r="C8" s="9">
        <v>2</v>
      </c>
      <c r="D8" s="9" t="s">
        <v>34</v>
      </c>
      <c r="E8" s="9" t="s">
        <v>35</v>
      </c>
      <c r="F8" s="10" t="s">
        <v>17</v>
      </c>
      <c r="G8" s="9" t="s">
        <v>28</v>
      </c>
      <c r="H8" s="9">
        <v>3705</v>
      </c>
      <c r="I8" s="9">
        <v>20</v>
      </c>
      <c r="J8" s="9" t="s">
        <v>33</v>
      </c>
      <c r="K8" s="9"/>
      <c r="L8" s="10" t="s">
        <v>21</v>
      </c>
      <c r="M8" s="1">
        <f t="shared" si="0"/>
        <v>74100</v>
      </c>
    </row>
    <row r="9" ht="40.5" spans="1:13">
      <c r="A9" s="9" t="s">
        <v>30</v>
      </c>
      <c r="B9" s="9">
        <v>4</v>
      </c>
      <c r="C9" s="9">
        <v>1</v>
      </c>
      <c r="D9" s="9" t="s">
        <v>36</v>
      </c>
      <c r="E9" s="9" t="s">
        <v>37</v>
      </c>
      <c r="F9" s="10" t="s">
        <v>17</v>
      </c>
      <c r="G9" s="9" t="s">
        <v>38</v>
      </c>
      <c r="H9" s="9">
        <v>1700</v>
      </c>
      <c r="I9" s="9">
        <v>20</v>
      </c>
      <c r="J9" s="9" t="s">
        <v>19</v>
      </c>
      <c r="K9" s="9"/>
      <c r="L9" s="10" t="s">
        <v>21</v>
      </c>
      <c r="M9" s="1">
        <f t="shared" si="0"/>
        <v>34000</v>
      </c>
    </row>
    <row r="10" ht="40.5" spans="1:13">
      <c r="A10" s="9" t="s">
        <v>39</v>
      </c>
      <c r="B10" s="9">
        <v>5</v>
      </c>
      <c r="C10" s="9">
        <v>1</v>
      </c>
      <c r="D10" s="9" t="s">
        <v>40</v>
      </c>
      <c r="E10" s="9" t="s">
        <v>41</v>
      </c>
      <c r="F10" s="10" t="s">
        <v>17</v>
      </c>
      <c r="G10" s="9" t="s">
        <v>18</v>
      </c>
      <c r="H10" s="9">
        <v>2909</v>
      </c>
      <c r="I10" s="9">
        <v>30</v>
      </c>
      <c r="J10" s="9" t="s">
        <v>42</v>
      </c>
      <c r="K10" s="9" t="s">
        <v>20</v>
      </c>
      <c r="L10" s="10" t="s">
        <v>21</v>
      </c>
      <c r="M10" s="1">
        <f t="shared" si="0"/>
        <v>87270</v>
      </c>
    </row>
    <row r="11" ht="27" spans="1:13">
      <c r="A11" s="8" t="s">
        <v>39</v>
      </c>
      <c r="B11" s="8">
        <v>6</v>
      </c>
      <c r="C11" s="9">
        <v>1</v>
      </c>
      <c r="D11" s="9" t="s">
        <v>43</v>
      </c>
      <c r="E11" s="9" t="s">
        <v>44</v>
      </c>
      <c r="F11" s="10" t="s">
        <v>27</v>
      </c>
      <c r="G11" s="9" t="s">
        <v>28</v>
      </c>
      <c r="H11" s="9">
        <v>300</v>
      </c>
      <c r="I11" s="9">
        <v>20</v>
      </c>
      <c r="J11" s="9" t="s">
        <v>19</v>
      </c>
      <c r="K11" s="9"/>
      <c r="L11" s="10" t="s">
        <v>29</v>
      </c>
      <c r="M11" s="1">
        <f t="shared" si="0"/>
        <v>6000</v>
      </c>
    </row>
    <row r="12" ht="27" spans="1:13">
      <c r="A12" s="12"/>
      <c r="B12" s="12"/>
      <c r="C12" s="9">
        <v>2</v>
      </c>
      <c r="D12" s="9" t="s">
        <v>45</v>
      </c>
      <c r="E12" s="9" t="s">
        <v>46</v>
      </c>
      <c r="F12" s="10" t="s">
        <v>27</v>
      </c>
      <c r="G12" s="9" t="s">
        <v>28</v>
      </c>
      <c r="H12" s="9">
        <v>341</v>
      </c>
      <c r="I12" s="9">
        <v>85</v>
      </c>
      <c r="J12" s="9" t="s">
        <v>19</v>
      </c>
      <c r="K12" s="9" t="s">
        <v>20</v>
      </c>
      <c r="L12" s="10" t="s">
        <v>29</v>
      </c>
      <c r="M12" s="1">
        <f t="shared" si="0"/>
        <v>28985</v>
      </c>
    </row>
    <row r="13" ht="27" spans="1:13">
      <c r="A13" s="12"/>
      <c r="B13" s="12"/>
      <c r="C13" s="9">
        <v>3</v>
      </c>
      <c r="D13" s="9" t="s">
        <v>47</v>
      </c>
      <c r="E13" s="9" t="s">
        <v>48</v>
      </c>
      <c r="F13" s="10" t="s">
        <v>27</v>
      </c>
      <c r="G13" s="9" t="s">
        <v>28</v>
      </c>
      <c r="H13" s="9">
        <v>3000</v>
      </c>
      <c r="I13" s="9">
        <v>2</v>
      </c>
      <c r="J13" s="9" t="s">
        <v>19</v>
      </c>
      <c r="K13" s="9"/>
      <c r="L13" s="10" t="s">
        <v>29</v>
      </c>
      <c r="M13" s="1">
        <f t="shared" si="0"/>
        <v>6000</v>
      </c>
    </row>
    <row r="14" ht="27" spans="1:13">
      <c r="A14" s="11"/>
      <c r="B14" s="11"/>
      <c r="C14" s="9">
        <v>4</v>
      </c>
      <c r="D14" s="9" t="s">
        <v>49</v>
      </c>
      <c r="E14" s="9" t="s">
        <v>50</v>
      </c>
      <c r="F14" s="10" t="s">
        <v>27</v>
      </c>
      <c r="G14" s="9" t="s">
        <v>28</v>
      </c>
      <c r="H14" s="9">
        <v>295</v>
      </c>
      <c r="I14" s="9">
        <v>167</v>
      </c>
      <c r="J14" s="9" t="s">
        <v>19</v>
      </c>
      <c r="K14" s="9"/>
      <c r="L14" s="10" t="s">
        <v>29</v>
      </c>
      <c r="M14" s="1">
        <f t="shared" si="0"/>
        <v>49265</v>
      </c>
    </row>
    <row r="15" ht="54" spans="1:13">
      <c r="A15" s="8" t="s">
        <v>39</v>
      </c>
      <c r="B15" s="8">
        <v>7</v>
      </c>
      <c r="C15" s="9">
        <v>1</v>
      </c>
      <c r="D15" s="9" t="s">
        <v>51</v>
      </c>
      <c r="E15" s="9" t="s">
        <v>52</v>
      </c>
      <c r="F15" s="10" t="s">
        <v>27</v>
      </c>
      <c r="G15" s="9" t="s">
        <v>28</v>
      </c>
      <c r="H15" s="9">
        <v>2600</v>
      </c>
      <c r="I15" s="9">
        <v>10</v>
      </c>
      <c r="J15" s="9" t="s">
        <v>19</v>
      </c>
      <c r="K15" s="9"/>
      <c r="L15" s="10" t="s">
        <v>29</v>
      </c>
      <c r="M15" s="1">
        <f t="shared" si="0"/>
        <v>26000</v>
      </c>
    </row>
    <row r="16" ht="27" spans="1:13">
      <c r="A16" s="12"/>
      <c r="B16" s="12"/>
      <c r="C16" s="9">
        <v>2</v>
      </c>
      <c r="D16" s="9" t="s">
        <v>53</v>
      </c>
      <c r="E16" s="9" t="s">
        <v>54</v>
      </c>
      <c r="F16" s="10" t="s">
        <v>27</v>
      </c>
      <c r="G16" s="9" t="s">
        <v>28</v>
      </c>
      <c r="H16" s="9">
        <v>2169</v>
      </c>
      <c r="I16" s="9">
        <v>10</v>
      </c>
      <c r="J16" s="9" t="s">
        <v>19</v>
      </c>
      <c r="K16" s="9"/>
      <c r="L16" s="10" t="s">
        <v>29</v>
      </c>
      <c r="M16" s="1">
        <f t="shared" si="0"/>
        <v>21690</v>
      </c>
    </row>
    <row r="17" ht="54" spans="1:13">
      <c r="A17" s="11"/>
      <c r="B17" s="11"/>
      <c r="C17" s="9">
        <v>3</v>
      </c>
      <c r="D17" s="9" t="s">
        <v>55</v>
      </c>
      <c r="E17" s="9" t="s">
        <v>56</v>
      </c>
      <c r="F17" s="10" t="s">
        <v>27</v>
      </c>
      <c r="G17" s="9" t="s">
        <v>18</v>
      </c>
      <c r="H17" s="9">
        <v>950</v>
      </c>
      <c r="I17" s="9">
        <v>30</v>
      </c>
      <c r="J17" s="9" t="s">
        <v>19</v>
      </c>
      <c r="K17" s="9"/>
      <c r="L17" s="10" t="s">
        <v>29</v>
      </c>
      <c r="M17" s="1">
        <f t="shared" si="0"/>
        <v>28500</v>
      </c>
    </row>
    <row r="18" ht="27" spans="1:13">
      <c r="A18" s="9" t="s">
        <v>57</v>
      </c>
      <c r="B18" s="9">
        <v>8</v>
      </c>
      <c r="C18" s="9">
        <v>1</v>
      </c>
      <c r="D18" s="9" t="s">
        <v>58</v>
      </c>
      <c r="E18" s="9" t="s">
        <v>59</v>
      </c>
      <c r="F18" s="10" t="s">
        <v>17</v>
      </c>
      <c r="G18" s="9" t="s">
        <v>28</v>
      </c>
      <c r="H18" s="9">
        <v>800</v>
      </c>
      <c r="I18" s="9" t="s">
        <v>60</v>
      </c>
      <c r="J18" s="9" t="s">
        <v>61</v>
      </c>
      <c r="K18" s="9"/>
      <c r="L18" s="10" t="s">
        <v>21</v>
      </c>
      <c r="M18" s="1">
        <f t="shared" si="0"/>
        <v>16000</v>
      </c>
    </row>
    <row r="19" ht="27" spans="1:13">
      <c r="A19" s="9" t="s">
        <v>57</v>
      </c>
      <c r="B19" s="8">
        <v>9</v>
      </c>
      <c r="C19" s="9">
        <v>1</v>
      </c>
      <c r="D19" s="9" t="s">
        <v>62</v>
      </c>
      <c r="E19" s="9" t="s">
        <v>63</v>
      </c>
      <c r="F19" s="10" t="s">
        <v>17</v>
      </c>
      <c r="G19" s="9" t="s">
        <v>28</v>
      </c>
      <c r="H19" s="9">
        <v>0.37</v>
      </c>
      <c r="I19" s="9" t="s">
        <v>64</v>
      </c>
      <c r="J19" s="9" t="s">
        <v>19</v>
      </c>
      <c r="K19" s="9" t="s">
        <v>20</v>
      </c>
      <c r="L19" s="10" t="s">
        <v>21</v>
      </c>
      <c r="M19" s="1">
        <f t="shared" si="0"/>
        <v>166500</v>
      </c>
    </row>
    <row r="20" ht="40.5" spans="1:13">
      <c r="A20" s="9" t="s">
        <v>57</v>
      </c>
      <c r="B20" s="12"/>
      <c r="C20" s="9">
        <v>2</v>
      </c>
      <c r="D20" s="9" t="s">
        <v>65</v>
      </c>
      <c r="E20" s="9" t="s">
        <v>66</v>
      </c>
      <c r="F20" s="10" t="s">
        <v>17</v>
      </c>
      <c r="G20" s="9" t="s">
        <v>67</v>
      </c>
      <c r="H20" s="9">
        <v>26</v>
      </c>
      <c r="I20" s="9" t="s">
        <v>68</v>
      </c>
      <c r="J20" s="9" t="s">
        <v>19</v>
      </c>
      <c r="K20" s="9" t="s">
        <v>20</v>
      </c>
      <c r="L20" s="10" t="s">
        <v>21</v>
      </c>
      <c r="M20" s="1">
        <f t="shared" si="0"/>
        <v>5200</v>
      </c>
    </row>
    <row r="21" ht="27" spans="1:13">
      <c r="A21" s="9" t="s">
        <v>69</v>
      </c>
      <c r="B21" s="12"/>
      <c r="C21" s="9">
        <v>3</v>
      </c>
      <c r="D21" s="9" t="s">
        <v>70</v>
      </c>
      <c r="E21" s="9" t="s">
        <v>71</v>
      </c>
      <c r="F21" s="10" t="s">
        <v>17</v>
      </c>
      <c r="G21" s="9" t="s">
        <v>28</v>
      </c>
      <c r="H21" s="9">
        <v>275</v>
      </c>
      <c r="I21" s="9">
        <v>50</v>
      </c>
      <c r="J21" s="9" t="s">
        <v>19</v>
      </c>
      <c r="K21" s="9" t="s">
        <v>20</v>
      </c>
      <c r="L21" s="10" t="s">
        <v>21</v>
      </c>
      <c r="M21" s="1">
        <f t="shared" si="0"/>
        <v>13750</v>
      </c>
    </row>
    <row r="22" ht="13.5" spans="1:13">
      <c r="A22" s="9" t="s">
        <v>72</v>
      </c>
      <c r="B22" s="12"/>
      <c r="C22" s="9">
        <v>4</v>
      </c>
      <c r="D22" s="9" t="s">
        <v>73</v>
      </c>
      <c r="E22" s="9" t="s">
        <v>74</v>
      </c>
      <c r="F22" s="10" t="s">
        <v>17</v>
      </c>
      <c r="G22" s="9" t="s">
        <v>67</v>
      </c>
      <c r="H22" s="9">
        <v>0.39</v>
      </c>
      <c r="I22" s="9">
        <v>2000</v>
      </c>
      <c r="J22" s="9" t="s">
        <v>19</v>
      </c>
      <c r="K22" s="9"/>
      <c r="L22" s="10" t="s">
        <v>21</v>
      </c>
      <c r="M22" s="1">
        <f t="shared" si="0"/>
        <v>780</v>
      </c>
    </row>
    <row r="23" ht="27" spans="1:13">
      <c r="A23" s="9" t="s">
        <v>75</v>
      </c>
      <c r="B23" s="12"/>
      <c r="C23" s="9">
        <v>5</v>
      </c>
      <c r="D23" s="9" t="s">
        <v>76</v>
      </c>
      <c r="E23" s="9" t="s">
        <v>77</v>
      </c>
      <c r="F23" s="10" t="s">
        <v>17</v>
      </c>
      <c r="G23" s="9" t="s">
        <v>38</v>
      </c>
      <c r="H23" s="9">
        <v>230</v>
      </c>
      <c r="I23" s="9">
        <v>30</v>
      </c>
      <c r="J23" s="9" t="s">
        <v>78</v>
      </c>
      <c r="K23" s="9" t="s">
        <v>20</v>
      </c>
      <c r="L23" s="10" t="s">
        <v>21</v>
      </c>
      <c r="M23" s="1">
        <f t="shared" si="0"/>
        <v>6900</v>
      </c>
    </row>
    <row r="24" ht="27" spans="1:13">
      <c r="A24" s="9" t="s">
        <v>75</v>
      </c>
      <c r="B24" s="11"/>
      <c r="C24" s="9">
        <v>6</v>
      </c>
      <c r="D24" s="9" t="s">
        <v>79</v>
      </c>
      <c r="E24" s="9" t="s">
        <v>80</v>
      </c>
      <c r="F24" s="10" t="s">
        <v>17</v>
      </c>
      <c r="G24" s="9" t="s">
        <v>38</v>
      </c>
      <c r="H24" s="9">
        <v>248</v>
      </c>
      <c r="I24" s="9">
        <v>5</v>
      </c>
      <c r="J24" s="9" t="s">
        <v>78</v>
      </c>
      <c r="K24" s="9" t="s">
        <v>20</v>
      </c>
      <c r="L24" s="10" t="s">
        <v>21</v>
      </c>
      <c r="M24" s="1">
        <f t="shared" si="0"/>
        <v>1240</v>
      </c>
    </row>
    <row r="25" ht="228" customHeight="1" spans="1:12">
      <c r="A25" s="9" t="s">
        <v>81</v>
      </c>
      <c r="B25" s="13"/>
      <c r="C25" s="9"/>
      <c r="D25" s="9"/>
      <c r="E25" s="9"/>
      <c r="F25" s="13"/>
      <c r="G25" s="13"/>
      <c r="H25" s="13"/>
      <c r="I25" s="13"/>
      <c r="J25" s="9"/>
      <c r="K25" s="9"/>
      <c r="L25" s="13"/>
    </row>
  </sheetData>
  <autoFilter ref="A3:M25">
    <extLst/>
  </autoFilter>
  <mergeCells count="12">
    <mergeCell ref="A1:B1"/>
    <mergeCell ref="A2:J2"/>
    <mergeCell ref="A25:L25"/>
    <mergeCell ref="A4:A5"/>
    <mergeCell ref="A7:A8"/>
    <mergeCell ref="A11:A14"/>
    <mergeCell ref="A15:A17"/>
    <mergeCell ref="B4:B5"/>
    <mergeCell ref="B7:B8"/>
    <mergeCell ref="B11:B14"/>
    <mergeCell ref="B15:B17"/>
    <mergeCell ref="B19:B2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2024-05-24T00:30:10Z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